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30" tabRatio="574"/>
  </bookViews>
  <sheets>
    <sheet name="Май" sheetId="2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22" l="1"/>
  <c r="B9" i="22" l="1"/>
  <c r="B12" i="22"/>
  <c r="D22" i="22" l="1"/>
  <c r="C22" i="22"/>
  <c r="B21" i="22"/>
  <c r="B22" i="22" s="1"/>
  <c r="D19" i="22"/>
  <c r="C19" i="22"/>
  <c r="B18" i="22"/>
  <c r="B19" i="22" s="1"/>
  <c r="D16" i="22"/>
  <c r="C16" i="22"/>
  <c r="B15" i="22"/>
  <c r="B16" i="22" s="1"/>
  <c r="D13" i="22"/>
  <c r="C13" i="22"/>
  <c r="B13" i="22"/>
  <c r="C23" i="22" l="1"/>
  <c r="D23" i="22"/>
  <c r="B23" i="22"/>
</calcChain>
</file>

<file path=xl/sharedStrings.xml><?xml version="1.0" encoding="utf-8"?>
<sst xmlns="http://schemas.openxmlformats.org/spreadsheetml/2006/main" count="20" uniqueCount="20">
  <si>
    <t>из них:</t>
  </si>
  <si>
    <t>бюджетные</t>
  </si>
  <si>
    <t>платные</t>
  </si>
  <si>
    <t>№                п/п</t>
  </si>
  <si>
    <t>Всего</t>
  </si>
  <si>
    <t>Итого по ДО</t>
  </si>
  <si>
    <t>Итого по ПНК</t>
  </si>
  <si>
    <t>Итого по МО</t>
  </si>
  <si>
    <t>Итого по ХГО</t>
  </si>
  <si>
    <t>Всего по ФФК</t>
  </si>
  <si>
    <t>ВСЕГО по БРПК</t>
  </si>
  <si>
    <t>Итого по ПДО</t>
  </si>
  <si>
    <t>Количество обучающихся по состоянию на 17.03.2025 г.</t>
  </si>
  <si>
    <t>Дошкольное образование  44.02.01</t>
  </si>
  <si>
    <t>Преподавание в начальных классах 44.02.02</t>
  </si>
  <si>
    <t>Музыкальное отделение 53.02.01</t>
  </si>
  <si>
    <t>Художественно-графическое отделение 54.02.06</t>
  </si>
  <si>
    <t>Факультет физической культуры 49.02.01</t>
  </si>
  <si>
    <t xml:space="preserve"> Педагогика дополнительного образования 44.02.03</t>
  </si>
  <si>
    <t>Контингент обучающихся по состоянию на октябрь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</si>
</sst>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8"/>
      <name val="Times New Roman"/>
      <family val="1"/>
      <charset val="204"/>
    </font>
    <font>
      <sz val="28"/>
      <name val="Calibri"/>
      <family val="2"/>
      <charset val="204"/>
      <scheme val="minor"/>
    </font>
    <font>
      <b/>
      <sz val="2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 applyProtection="1">
      <alignment horizontal="center" vertical="center"/>
    </xf>
    <xf numFmtId="3" fontId="1" fillId="0" borderId="0" xfId="0" applyNumberFormat="1" applyFont="1" applyFill="1" applyAlignment="1" applyProtection="1">
      <alignment horizontal="center" vertical="center"/>
    </xf>
    <xf numFmtId="3" fontId="2" fillId="0" borderId="0" xfId="0" applyNumberFormat="1" applyFont="1" applyFill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3" fontId="3" fillId="0" borderId="0" xfId="0" applyNumberFormat="1" applyFont="1" applyFill="1" applyAlignment="1" applyProtection="1">
      <alignment horizontal="center" vertical="center"/>
    </xf>
    <xf numFmtId="3" fontId="5" fillId="2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 vertical="center" wrapText="1"/>
    </xf>
    <xf numFmtId="3" fontId="5" fillId="4" borderId="4" xfId="0" applyNumberFormat="1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3" fontId="7" fillId="0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7" fillId="3" borderId="4" xfId="0" applyFont="1" applyFill="1" applyBorder="1" applyAlignment="1" applyProtection="1">
      <alignment horizontal="center" vertical="center" wrapText="1"/>
    </xf>
    <xf numFmtId="3" fontId="5" fillId="6" borderId="4" xfId="0" applyNumberFormat="1" applyFont="1" applyFill="1" applyBorder="1" applyAlignment="1" applyProtection="1">
      <alignment horizontal="center" vertical="center"/>
    </xf>
    <xf numFmtId="3" fontId="5" fillId="0" borderId="4" xfId="0" applyNumberFormat="1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/>
    </xf>
    <xf numFmtId="3" fontId="7" fillId="0" borderId="4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3" fontId="5" fillId="2" borderId="4" xfId="0" applyNumberFormat="1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 wrapText="1"/>
    </xf>
    <xf numFmtId="0" fontId="4" fillId="5" borderId="2" xfId="0" applyFont="1" applyFill="1" applyBorder="1" applyAlignment="1" applyProtection="1">
      <alignment horizontal="center" vertical="center" wrapText="1"/>
    </xf>
    <xf numFmtId="0" fontId="4" fillId="6" borderId="1" xfId="0" applyFont="1" applyFill="1" applyBorder="1" applyAlignment="1" applyProtection="1">
      <alignment horizontal="center" vertical="center" wrapText="1"/>
    </xf>
    <xf numFmtId="0" fontId="4" fillId="6" borderId="2" xfId="0" applyFont="1" applyFill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3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4" xfId="0" applyNumberFormat="1" applyFont="1" applyFill="1" applyBorder="1" applyAlignment="1" applyProtection="1">
      <alignment horizontal="center" vertical="center" wrapText="1"/>
    </xf>
    <xf numFmtId="3" fontId="4" fillId="2" borderId="4" xfId="0" applyNumberFormat="1" applyFont="1" applyFill="1" applyBorder="1" applyAlignment="1" applyProtection="1">
      <alignment horizontal="center" vertical="center" wrapText="1"/>
    </xf>
    <xf numFmtId="0" fontId="4" fillId="5" borderId="8" xfId="0" applyFont="1" applyFill="1" applyBorder="1" applyAlignment="1" applyProtection="1">
      <alignment horizontal="center" vertical="center" wrapText="1"/>
    </xf>
    <xf numFmtId="0" fontId="4" fillId="5" borderId="9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000"/>
      <color rgb="FF92D05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abSelected="1" zoomScale="46" zoomScaleNormal="46" workbookViewId="0">
      <selection activeCell="D32" sqref="D32"/>
    </sheetView>
  </sheetViews>
  <sheetFormatPr defaultRowHeight="15" x14ac:dyDescent="0.25"/>
  <cols>
    <col min="1" max="1" width="39" bestFit="1" customWidth="1"/>
    <col min="2" max="2" width="42.7109375" customWidth="1"/>
    <col min="3" max="3" width="37.28515625" customWidth="1"/>
    <col min="4" max="4" width="49.85546875" customWidth="1"/>
  </cols>
  <sheetData>
    <row r="1" spans="1:4" ht="34.5" x14ac:dyDescent="0.25">
      <c r="A1" s="30" t="s">
        <v>19</v>
      </c>
      <c r="B1" s="31"/>
      <c r="C1" s="31"/>
      <c r="D1" s="31"/>
    </row>
    <row r="2" spans="1:4" ht="34.5" x14ac:dyDescent="0.25">
      <c r="A2" s="32" t="s">
        <v>3</v>
      </c>
      <c r="B2" s="35" t="s">
        <v>12</v>
      </c>
      <c r="C2" s="36"/>
      <c r="D2" s="37"/>
    </row>
    <row r="3" spans="1:4" ht="34.5" x14ac:dyDescent="0.25">
      <c r="A3" s="33"/>
      <c r="B3" s="38" t="s">
        <v>4</v>
      </c>
      <c r="C3" s="38" t="s">
        <v>0</v>
      </c>
      <c r="D3" s="39"/>
    </row>
    <row r="4" spans="1:4" ht="34.5" x14ac:dyDescent="0.25">
      <c r="A4" s="34"/>
      <c r="B4" s="39"/>
      <c r="C4" s="6" t="s">
        <v>1</v>
      </c>
      <c r="D4" s="6" t="s">
        <v>2</v>
      </c>
    </row>
    <row r="5" spans="1:4" ht="34.5" customHeight="1" x14ac:dyDescent="0.25">
      <c r="A5" s="40" t="s">
        <v>13</v>
      </c>
      <c r="B5" s="41"/>
      <c r="C5" s="41"/>
      <c r="D5" s="41"/>
    </row>
    <row r="6" spans="1:4" ht="35.25" x14ac:dyDescent="0.25">
      <c r="A6" s="7">
        <v>1</v>
      </c>
      <c r="B6" s="8">
        <f>C6+D6</f>
        <v>213</v>
      </c>
      <c r="C6" s="9">
        <v>177</v>
      </c>
      <c r="D6" s="9">
        <v>36</v>
      </c>
    </row>
    <row r="7" spans="1:4" ht="96" customHeight="1" x14ac:dyDescent="0.25">
      <c r="A7" s="10" t="s">
        <v>5</v>
      </c>
      <c r="B7" s="11">
        <v>213</v>
      </c>
      <c r="C7" s="11">
        <v>177</v>
      </c>
      <c r="D7" s="11">
        <v>36</v>
      </c>
    </row>
    <row r="8" spans="1:4" ht="34.5" x14ac:dyDescent="0.25">
      <c r="A8" s="26" t="s">
        <v>14</v>
      </c>
      <c r="B8" s="27"/>
      <c r="C8" s="27"/>
      <c r="D8" s="27"/>
    </row>
    <row r="9" spans="1:4" ht="36" x14ac:dyDescent="0.25">
      <c r="A9" s="12">
        <v>2</v>
      </c>
      <c r="B9" s="13">
        <f t="shared" ref="B9" si="0">C9+D9</f>
        <v>703</v>
      </c>
      <c r="C9" s="14">
        <v>517</v>
      </c>
      <c r="D9" s="15">
        <v>186</v>
      </c>
    </row>
    <row r="10" spans="1:4" ht="105.75" customHeight="1" x14ac:dyDescent="0.25">
      <c r="A10" s="10" t="s">
        <v>6</v>
      </c>
      <c r="B10" s="11">
        <v>703</v>
      </c>
      <c r="C10" s="11">
        <v>517</v>
      </c>
      <c r="D10" s="11">
        <v>186</v>
      </c>
    </row>
    <row r="11" spans="1:4" ht="34.5" x14ac:dyDescent="0.25">
      <c r="A11" s="26" t="s">
        <v>15</v>
      </c>
      <c r="B11" s="27"/>
      <c r="C11" s="27"/>
      <c r="D11" s="27"/>
    </row>
    <row r="12" spans="1:4" ht="36" x14ac:dyDescent="0.55000000000000004">
      <c r="A12" s="7">
        <v>3</v>
      </c>
      <c r="B12" s="16">
        <f t="shared" ref="B12" si="1">C12+D12</f>
        <v>75</v>
      </c>
      <c r="C12" s="14">
        <v>65</v>
      </c>
      <c r="D12" s="17">
        <v>10</v>
      </c>
    </row>
    <row r="13" spans="1:4" ht="97.5" customHeight="1" x14ac:dyDescent="0.25">
      <c r="A13" s="10" t="s">
        <v>7</v>
      </c>
      <c r="B13" s="11">
        <f>SUM(B12:B12)</f>
        <v>75</v>
      </c>
      <c r="C13" s="11">
        <f>SUM(C12:C12)</f>
        <v>65</v>
      </c>
      <c r="D13" s="11">
        <f>SUM(D12:D12)</f>
        <v>10</v>
      </c>
    </row>
    <row r="14" spans="1:4" ht="34.5" x14ac:dyDescent="0.25">
      <c r="A14" s="20"/>
      <c r="B14" s="18"/>
      <c r="C14" s="18" t="s">
        <v>18</v>
      </c>
      <c r="D14" s="18"/>
    </row>
    <row r="15" spans="1:4" ht="35.25" x14ac:dyDescent="0.25">
      <c r="A15" s="7">
        <v>4</v>
      </c>
      <c r="B15" s="19">
        <f>C15+D15</f>
        <v>71</v>
      </c>
      <c r="C15" s="14">
        <v>68</v>
      </c>
      <c r="D15" s="12">
        <v>3</v>
      </c>
    </row>
    <row r="16" spans="1:4" ht="104.25" customHeight="1" x14ac:dyDescent="0.25">
      <c r="A16" s="10" t="s">
        <v>11</v>
      </c>
      <c r="B16" s="11">
        <f>SUM(B15:B15)</f>
        <v>71</v>
      </c>
      <c r="C16" s="11">
        <f>SUM(C15:C15)</f>
        <v>68</v>
      </c>
      <c r="D16" s="11">
        <f>SUM(D15:D15)</f>
        <v>3</v>
      </c>
    </row>
    <row r="17" spans="1:4" ht="34.5" x14ac:dyDescent="0.25">
      <c r="A17" s="26" t="s">
        <v>16</v>
      </c>
      <c r="B17" s="27"/>
      <c r="C17" s="27"/>
      <c r="D17" s="27"/>
    </row>
    <row r="18" spans="1:4" ht="36" x14ac:dyDescent="0.55000000000000004">
      <c r="A18" s="7">
        <v>5</v>
      </c>
      <c r="B18" s="16">
        <f t="shared" ref="B18" si="2">C18+D18</f>
        <v>137</v>
      </c>
      <c r="C18" s="14">
        <v>114</v>
      </c>
      <c r="D18" s="17">
        <v>23</v>
      </c>
    </row>
    <row r="19" spans="1:4" ht="144.75" customHeight="1" x14ac:dyDescent="0.25">
      <c r="A19" s="10" t="s">
        <v>8</v>
      </c>
      <c r="B19" s="11">
        <f>SUM(B18:B18)</f>
        <v>137</v>
      </c>
      <c r="C19" s="11">
        <f>SUM(C18:C18)</f>
        <v>114</v>
      </c>
      <c r="D19" s="11">
        <f>SUM(D18:D18)</f>
        <v>23</v>
      </c>
    </row>
    <row r="20" spans="1:4" ht="34.5" x14ac:dyDescent="0.25">
      <c r="A20" s="28" t="s">
        <v>17</v>
      </c>
      <c r="B20" s="29"/>
      <c r="C20" s="29"/>
      <c r="D20" s="29"/>
    </row>
    <row r="21" spans="1:4" ht="35.25" x14ac:dyDescent="0.25">
      <c r="A21" s="7">
        <v>6</v>
      </c>
      <c r="B21" s="19">
        <f t="shared" ref="B21" si="3">C21+D21</f>
        <v>284</v>
      </c>
      <c r="C21" s="21">
        <v>206</v>
      </c>
      <c r="D21" s="22">
        <v>78</v>
      </c>
    </row>
    <row r="22" spans="1:4" ht="117" customHeight="1" x14ac:dyDescent="0.25">
      <c r="A22" s="23" t="s">
        <v>9</v>
      </c>
      <c r="B22" s="11">
        <f>SUM(B21:B21)</f>
        <v>284</v>
      </c>
      <c r="C22" s="11">
        <f>SUM(C21:C21)</f>
        <v>206</v>
      </c>
      <c r="D22" s="11">
        <f>SUM(D21:D21)</f>
        <v>78</v>
      </c>
    </row>
    <row r="23" spans="1:4" ht="173.25" customHeight="1" x14ac:dyDescent="0.25">
      <c r="A23" s="24" t="s">
        <v>10</v>
      </c>
      <c r="B23" s="25">
        <f>B7++B10+B13+B16+B19+B22</f>
        <v>1483</v>
      </c>
      <c r="C23" s="25">
        <f>C7+C10+C13+C16+C19+C22</f>
        <v>1147</v>
      </c>
      <c r="D23" s="25">
        <f>D7+D10+D13+D19+D16+D22</f>
        <v>336</v>
      </c>
    </row>
    <row r="24" spans="1:4" x14ac:dyDescent="0.25">
      <c r="A24" s="4"/>
      <c r="B24" s="5"/>
      <c r="C24" s="5"/>
      <c r="D24" s="5"/>
    </row>
    <row r="25" spans="1:4" ht="15.75" x14ac:dyDescent="0.25">
      <c r="A25" s="1"/>
      <c r="B25" s="2"/>
      <c r="C25" s="2"/>
      <c r="D25" s="2"/>
    </row>
    <row r="26" spans="1:4" ht="15.75" x14ac:dyDescent="0.25">
      <c r="A26" s="1"/>
      <c r="B26" s="2"/>
      <c r="C26" s="2"/>
      <c r="D26" s="2"/>
    </row>
    <row r="27" spans="1:4" ht="15.75" x14ac:dyDescent="0.25">
      <c r="A27" s="1"/>
      <c r="B27" s="2"/>
      <c r="C27" s="2"/>
      <c r="D27" s="2"/>
    </row>
    <row r="28" spans="1:4" ht="15.75" x14ac:dyDescent="0.25">
      <c r="A28" s="1"/>
      <c r="B28" s="2"/>
      <c r="C28" s="2"/>
      <c r="D28" s="2"/>
    </row>
    <row r="29" spans="1:4" ht="15.75" x14ac:dyDescent="0.25">
      <c r="A29" s="1"/>
      <c r="B29" s="2"/>
      <c r="C29" s="2"/>
      <c r="D29" s="2"/>
    </row>
    <row r="30" spans="1:4" ht="15.75" x14ac:dyDescent="0.25">
      <c r="A30" s="1"/>
      <c r="B30" s="2"/>
      <c r="C30" s="2"/>
      <c r="D30" s="2"/>
    </row>
    <row r="31" spans="1:4" ht="15.75" x14ac:dyDescent="0.25">
      <c r="A31" s="1"/>
      <c r="B31" s="2"/>
      <c r="C31" s="2"/>
      <c r="D31" s="2"/>
    </row>
    <row r="32" spans="1:4" ht="15.75" x14ac:dyDescent="0.25">
      <c r="A32" s="1"/>
      <c r="B32" s="2"/>
      <c r="C32" s="2"/>
      <c r="D32" s="2"/>
    </row>
    <row r="33" spans="1:4" ht="15.75" x14ac:dyDescent="0.25">
      <c r="A33" s="1"/>
      <c r="B33" s="2"/>
      <c r="C33" s="2"/>
      <c r="D33" s="2"/>
    </row>
    <row r="34" spans="1:4" ht="15.75" x14ac:dyDescent="0.25">
      <c r="A34" s="1"/>
      <c r="B34" s="2"/>
      <c r="C34" s="2"/>
      <c r="D34" s="2"/>
    </row>
    <row r="35" spans="1:4" ht="15.75" x14ac:dyDescent="0.25">
      <c r="A35" s="1"/>
      <c r="B35" s="2"/>
      <c r="C35" s="2"/>
      <c r="D35" s="2"/>
    </row>
    <row r="41" spans="1:4" ht="15.75" x14ac:dyDescent="0.25">
      <c r="B41" s="3"/>
      <c r="C41" s="3"/>
      <c r="D41" s="3"/>
    </row>
  </sheetData>
  <mergeCells count="10">
    <mergeCell ref="A8:D8"/>
    <mergeCell ref="A11:D11"/>
    <mergeCell ref="A17:D17"/>
    <mergeCell ref="A20:D20"/>
    <mergeCell ref="A1:D1"/>
    <mergeCell ref="A2:A4"/>
    <mergeCell ref="B2:D2"/>
    <mergeCell ref="B3:B4"/>
    <mergeCell ref="C3:D3"/>
    <mergeCell ref="A5:D5"/>
  </mergeCells>
  <pageMargins left="0.7" right="0.7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2025-03-18T01:01:06Z</cp:lastPrinted>
  <dcterms:created xsi:type="dcterms:W3CDTF">2018-10-31T03:06:26Z</dcterms:created>
  <dcterms:modified xsi:type="dcterms:W3CDTF">2026-10-13T06:38:04Z</dcterms:modified>
</cp:coreProperties>
</file>